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 defaultThemeVersion="124226"/>
  <xr:revisionPtr revIDLastSave="0" documentId="8_{2A6B060C-A4F5-4C6B-B1B6-315365A7B505}" xr6:coauthVersionLast="36" xr6:coauthVersionMax="36" xr10:uidLastSave="{00000000-0000-0000-0000-000000000000}"/>
  <bookViews>
    <workbookView xWindow="0" yWindow="0" windowWidth="28800" windowHeight="11570" activeTab="1" xr2:uid="{00000000-000D-0000-FFFF-FFFF00000000}"/>
  </bookViews>
  <sheets>
    <sheet name="תכנון שנתי" sheetId="2" r:id="rId1"/>
    <sheet name="תקציב שנתי" sheetId="4" r:id="rId2"/>
  </sheets>
  <calcPr calcId="191029"/>
</workbook>
</file>

<file path=xl/calcChain.xml><?xml version="1.0" encoding="utf-8"?>
<calcChain xmlns="http://schemas.openxmlformats.org/spreadsheetml/2006/main">
  <c r="G16" i="4" l="1"/>
  <c r="E16" i="4"/>
  <c r="H14" i="4"/>
  <c r="G14" i="4"/>
  <c r="H13" i="4"/>
  <c r="G13" i="4"/>
  <c r="G11" i="4"/>
  <c r="H11" i="4" s="1"/>
  <c r="G6" i="4"/>
  <c r="H6" i="4" s="1"/>
  <c r="G5" i="4"/>
  <c r="H5" i="4" s="1"/>
  <c r="G4" i="4"/>
  <c r="H4" i="4" s="1"/>
  <c r="H16" i="4" s="1"/>
</calcChain>
</file>

<file path=xl/sharedStrings.xml><?xml version="1.0" encoding="utf-8"?>
<sst xmlns="http://schemas.openxmlformats.org/spreadsheetml/2006/main" count="51" uniqueCount="44">
  <si>
    <t>פירוט המשימה</t>
  </si>
  <si>
    <t>סטטוס רבעון 1</t>
  </si>
  <si>
    <t>סטטוס רבעון 2</t>
  </si>
  <si>
    <t>סטטוס רבעון 3</t>
  </si>
  <si>
    <t>סטטוס רבעון 4</t>
  </si>
  <si>
    <t>שם המשימה</t>
  </si>
  <si>
    <t>מספר</t>
  </si>
  <si>
    <t>סוג הפרויקט - תכנית אב/מתאר/רשויות/מיסוי/תמ"א 38</t>
  </si>
  <si>
    <t>הערות</t>
  </si>
  <si>
    <t>פירוט הוצאות הנדרשות לאישור מנהל (בהתאם לנוהל התשלומים)</t>
  </si>
  <si>
    <t>עלות מוערכת</t>
  </si>
  <si>
    <t>שם הפרויקט</t>
  </si>
  <si>
    <t>שם ההוצאה</t>
  </si>
  <si>
    <t>פירוט ההוצאה</t>
  </si>
  <si>
    <t>סך הכל</t>
  </si>
  <si>
    <t>יועצים</t>
  </si>
  <si>
    <t>שכר</t>
  </si>
  <si>
    <t>מערכות מידע</t>
  </si>
  <si>
    <t>באחוזים</t>
  </si>
  <si>
    <t>סך הכל לסעיף</t>
  </si>
  <si>
    <t>הקמת אתר אינטרנט</t>
  </si>
  <si>
    <t>פעולות ציבוריות</t>
  </si>
  <si>
    <t>פעילויות הדרכה והכשרה מקצועית</t>
  </si>
  <si>
    <t>פעילות שיתוף ציבור והסברה</t>
  </si>
  <si>
    <t>פרסום</t>
  </si>
  <si>
    <t>תקציב</t>
  </si>
  <si>
    <t>סעיף בנוהל התשלומים</t>
  </si>
  <si>
    <t>6.8.1</t>
  </si>
  <si>
    <t>6.8.2</t>
  </si>
  <si>
    <t>פרויקטים במוקד עבודת המינהלת לשנת 2023</t>
  </si>
  <si>
    <t>יעד מרכזי לשנת 2023</t>
  </si>
  <si>
    <t>שכר מנהל/ת הפרויקטים</t>
  </si>
  <si>
    <t>4.3.1</t>
  </si>
  <si>
    <t>יועץ 1</t>
  </si>
  <si>
    <t>יועץ 2</t>
  </si>
  <si>
    <t>יועץ 3</t>
  </si>
  <si>
    <t>4.3.2</t>
  </si>
  <si>
    <t>פרויקט 1</t>
  </si>
  <si>
    <t>פרויקט 2</t>
  </si>
  <si>
    <t>עלויות הקמה</t>
  </si>
  <si>
    <t>סוג הוצאה</t>
  </si>
  <si>
    <t>פעולות חד פעמיות</t>
  </si>
  <si>
    <t>פעולות שוטפות</t>
  </si>
  <si>
    <t>משימות כלל עירוניות במוקד תכנית עבודה לשנת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</si>
</sst>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 [$₪-40D]\ * #,##0_ ;_ [$₪-40D]\ * \-#,##0_ ;_ [$₪-40D]\ * &quot;-&quot;??_ ;_ @_ "/>
    <numFmt numFmtId="166" formatCode="&quot;₪&quot;\ #,##0"/>
  </numFmts>
  <fonts count="7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b/>
      <sz val="18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sz val="1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1499984740745262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19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9" xfId="0" applyBorder="1"/>
    <xf numFmtId="0" fontId="0" fillId="0" borderId="0" xfId="0" applyBorder="1"/>
    <xf numFmtId="0" fontId="0" fillId="0" borderId="11" xfId="0" applyBorder="1"/>
    <xf numFmtId="49" fontId="4" fillId="0" borderId="1" xfId="1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0" fontId="4" fillId="0" borderId="5" xfId="0" applyFont="1" applyBorder="1"/>
    <xf numFmtId="0" fontId="4" fillId="0" borderId="4" xfId="0" applyFont="1" applyBorder="1"/>
    <xf numFmtId="0" fontId="4" fillId="0" borderId="2" xfId="0" applyFont="1" applyBorder="1"/>
    <xf numFmtId="0" fontId="3" fillId="4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0" fillId="5" borderId="0" xfId="0" applyFill="1"/>
    <xf numFmtId="0" fontId="4" fillId="0" borderId="1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1" fillId="3" borderId="19" xfId="0" applyNumberFormat="1" applyFont="1" applyFill="1" applyBorder="1" applyAlignment="1">
      <alignment horizontal="center" vertical="center"/>
    </xf>
    <xf numFmtId="0" fontId="1" fillId="3" borderId="27" xfId="0" applyNumberFormat="1" applyFont="1" applyFill="1" applyBorder="1" applyAlignment="1">
      <alignment horizontal="center" vertical="center"/>
    </xf>
    <xf numFmtId="0" fontId="1" fillId="3" borderId="16" xfId="0" applyNumberFormat="1" applyFont="1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3" borderId="41" xfId="0" applyFont="1" applyFill="1" applyBorder="1" applyAlignment="1">
      <alignment horizontal="right" vertical="center" readingOrder="2"/>
    </xf>
    <xf numFmtId="0" fontId="5" fillId="3" borderId="31" xfId="0" applyNumberFormat="1" applyFont="1" applyFill="1" applyBorder="1" applyAlignment="1">
      <alignment horizontal="right" vertical="center" readingOrder="2"/>
    </xf>
    <xf numFmtId="0" fontId="5" fillId="3" borderId="35" xfId="0" applyNumberFormat="1" applyFont="1" applyFill="1" applyBorder="1" applyAlignment="1">
      <alignment horizontal="right" vertical="center" readingOrder="2"/>
    </xf>
    <xf numFmtId="0" fontId="5" fillId="3" borderId="33" xfId="0" applyNumberFormat="1" applyFont="1" applyFill="1" applyBorder="1" applyAlignment="1">
      <alignment horizontal="right" vertical="center" readingOrder="2"/>
    </xf>
    <xf numFmtId="0" fontId="5" fillId="3" borderId="32" xfId="0" applyNumberFormat="1" applyFont="1" applyFill="1" applyBorder="1" applyAlignment="1">
      <alignment horizontal="right" vertical="center" readingOrder="2"/>
    </xf>
    <xf numFmtId="0" fontId="5" fillId="0" borderId="43" xfId="0" applyFont="1" applyBorder="1" applyAlignment="1">
      <alignment horizontal="center" vertical="center"/>
    </xf>
    <xf numFmtId="0" fontId="5" fillId="3" borderId="34" xfId="0" applyNumberFormat="1" applyFont="1" applyFill="1" applyBorder="1" applyAlignment="1">
      <alignment horizontal="right" vertical="center" readingOrder="2"/>
    </xf>
    <xf numFmtId="0" fontId="5" fillId="0" borderId="44" xfId="0" applyFont="1" applyBorder="1" applyAlignment="1">
      <alignment horizontal="center" vertical="center"/>
    </xf>
    <xf numFmtId="0" fontId="5" fillId="3" borderId="39" xfId="0" applyNumberFormat="1" applyFont="1" applyFill="1" applyBorder="1" applyAlignment="1">
      <alignment horizontal="right" vertical="center" readingOrder="2"/>
    </xf>
    <xf numFmtId="0" fontId="5" fillId="0" borderId="46" xfId="0" applyFont="1" applyBorder="1" applyAlignment="1">
      <alignment horizontal="center" vertical="center"/>
    </xf>
    <xf numFmtId="0" fontId="5" fillId="3" borderId="31" xfId="0" applyFont="1" applyFill="1" applyBorder="1" applyAlignment="1">
      <alignment horizontal="right" vertical="center" readingOrder="2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3" borderId="41" xfId="0" applyNumberFormat="1" applyFill="1" applyBorder="1" applyAlignment="1">
      <alignment horizontal="right" vertical="center" readingOrder="2"/>
    </xf>
    <xf numFmtId="0" fontId="5" fillId="0" borderId="30" xfId="0" applyFont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47" xfId="0" applyFill="1" applyBorder="1" applyAlignment="1">
      <alignment horizontal="center" vertical="center"/>
    </xf>
    <xf numFmtId="0" fontId="0" fillId="3" borderId="48" xfId="0" applyFill="1" applyBorder="1" applyAlignment="1">
      <alignment horizontal="center" vertical="center"/>
    </xf>
    <xf numFmtId="0" fontId="0" fillId="3" borderId="49" xfId="0" applyFill="1" applyBorder="1" applyAlignment="1">
      <alignment horizontal="center" vertical="center"/>
    </xf>
    <xf numFmtId="0" fontId="1" fillId="3" borderId="7" xfId="0" applyNumberFormat="1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right" vertical="center" readingOrder="2"/>
    </xf>
    <xf numFmtId="166" fontId="5" fillId="0" borderId="41" xfId="0" applyNumberFormat="1" applyFont="1" applyFill="1" applyBorder="1" applyAlignment="1">
      <alignment horizontal="center" vertical="center"/>
    </xf>
    <xf numFmtId="0" fontId="0" fillId="0" borderId="31" xfId="0" applyBorder="1"/>
    <xf numFmtId="166" fontId="5" fillId="0" borderId="41" xfId="0" applyNumberFormat="1" applyFont="1" applyBorder="1" applyAlignment="1">
      <alignment vertical="center" wrapText="1"/>
    </xf>
    <xf numFmtId="166" fontId="5" fillId="0" borderId="37" xfId="0" applyNumberFormat="1" applyFont="1" applyBorder="1" applyAlignment="1">
      <alignment vertical="center" wrapText="1"/>
    </xf>
    <xf numFmtId="166" fontId="5" fillId="0" borderId="42" xfId="0" applyNumberFormat="1" applyFont="1" applyBorder="1" applyAlignment="1">
      <alignment horizontal="center" vertical="center" wrapText="1"/>
    </xf>
    <xf numFmtId="166" fontId="5" fillId="0" borderId="37" xfId="0" applyNumberFormat="1" applyFont="1" applyBorder="1" applyAlignment="1">
      <alignment horizontal="center" vertical="center"/>
    </xf>
    <xf numFmtId="166" fontId="5" fillId="0" borderId="50" xfId="0" applyNumberFormat="1" applyFont="1" applyBorder="1" applyAlignment="1">
      <alignment vertical="center" wrapText="1"/>
    </xf>
    <xf numFmtId="166" fontId="5" fillId="0" borderId="31" xfId="0" applyNumberFormat="1" applyFont="1" applyBorder="1" applyAlignment="1">
      <alignment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/>
    </xf>
    <xf numFmtId="49" fontId="4" fillId="0" borderId="53" xfId="1" applyNumberFormat="1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9" fontId="4" fillId="0" borderId="13" xfId="1" applyNumberFormat="1" applyFont="1" applyBorder="1" applyAlignment="1">
      <alignment horizontal="center" vertical="center"/>
    </xf>
    <xf numFmtId="49" fontId="4" fillId="0" borderId="12" xfId="1" applyNumberFormat="1" applyFont="1" applyBorder="1" applyAlignment="1">
      <alignment horizontal="center" vertical="center"/>
    </xf>
    <xf numFmtId="0" fontId="3" fillId="4" borderId="52" xfId="0" applyFont="1" applyFill="1" applyBorder="1" applyAlignment="1">
      <alignment horizontal="center" vertical="center" wrapText="1"/>
    </xf>
    <xf numFmtId="0" fontId="3" fillId="4" borderId="53" xfId="0" applyFont="1" applyFill="1" applyBorder="1" applyAlignment="1">
      <alignment horizontal="center" vertical="center" wrapText="1"/>
    </xf>
    <xf numFmtId="14" fontId="4" fillId="0" borderId="53" xfId="0" applyNumberFormat="1" applyFont="1" applyBorder="1" applyAlignment="1">
      <alignment horizontal="center" vertical="center"/>
    </xf>
    <xf numFmtId="14" fontId="4" fillId="0" borderId="12" xfId="0" applyNumberFormat="1" applyFont="1" applyBorder="1" applyAlignment="1">
      <alignment horizontal="center" vertical="center"/>
    </xf>
    <xf numFmtId="0" fontId="0" fillId="0" borderId="5" xfId="0" applyBorder="1"/>
    <xf numFmtId="0" fontId="3" fillId="3" borderId="55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/>
    </xf>
    <xf numFmtId="0" fontId="6" fillId="3" borderId="25" xfId="0" applyNumberFormat="1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166" fontId="6" fillId="3" borderId="38" xfId="0" applyNumberFormat="1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0" fillId="3" borderId="41" xfId="0" applyFill="1" applyBorder="1" applyAlignment="1">
      <alignment horizontal="center" vertical="center"/>
    </xf>
    <xf numFmtId="0" fontId="0" fillId="3" borderId="37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45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rightToLeft="1" zoomScale="70" zoomScaleNormal="70" workbookViewId="0">
      <selection activeCell="G1" sqref="G1"/>
    </sheetView>
  </sheetViews>
  <sheetFormatPr defaultColWidth="9" defaultRowHeight="14" x14ac:dyDescent="0.3"/>
  <cols>
    <col min="1" max="1" width="3.33203125" style="1" customWidth="1"/>
    <col min="2" max="2" width="12" style="1" customWidth="1"/>
    <col min="3" max="3" width="30.58203125" style="1" customWidth="1"/>
    <col min="4" max="4" width="28.33203125" style="1" customWidth="1"/>
    <col min="5" max="5" width="54.58203125" style="1" customWidth="1"/>
    <col min="6" max="6" width="19.5" style="1" customWidth="1"/>
    <col min="7" max="7" width="15.33203125" style="1" customWidth="1"/>
    <col min="8" max="8" width="15.58203125" style="1" customWidth="1"/>
    <col min="9" max="9" width="20" style="1" customWidth="1"/>
    <col min="10" max="16384" width="9" style="1"/>
  </cols>
  <sheetData>
    <row r="1" spans="1:10" x14ac:dyDescent="0.3">
      <c r="B1" s="4"/>
      <c r="C1" s="5"/>
      <c r="D1" s="6"/>
      <c r="E1" s="6"/>
      <c r="F1" s="4"/>
    </row>
    <row r="2" spans="1:10" ht="14.5" thickBot="1" x14ac:dyDescent="0.35">
      <c r="A2" s="2"/>
      <c r="B2" s="4"/>
      <c r="C2" s="5"/>
      <c r="D2" s="6"/>
      <c r="E2" s="6"/>
      <c r="F2" s="4"/>
      <c r="G2" s="4"/>
      <c r="H2" s="4"/>
      <c r="I2" s="4"/>
    </row>
    <row r="3" spans="1:10" ht="23.5" thickBot="1" x14ac:dyDescent="0.55000000000000004">
      <c r="A3" s="7"/>
      <c r="B3" s="87" t="s">
        <v>43</v>
      </c>
      <c r="C3" s="88"/>
      <c r="D3" s="88"/>
      <c r="E3" s="88"/>
      <c r="F3" s="88"/>
      <c r="G3" s="88"/>
      <c r="H3" s="88"/>
      <c r="I3" s="89"/>
      <c r="J3" s="3"/>
    </row>
    <row r="4" spans="1:10" ht="46" x14ac:dyDescent="0.3">
      <c r="A4" s="7"/>
      <c r="B4" s="59" t="s">
        <v>6</v>
      </c>
      <c r="C4" s="60" t="s">
        <v>5</v>
      </c>
      <c r="D4" s="94" t="s">
        <v>0</v>
      </c>
      <c r="E4" s="94"/>
      <c r="F4" s="60" t="s">
        <v>1</v>
      </c>
      <c r="G4" s="60" t="s">
        <v>2</v>
      </c>
      <c r="H4" s="60" t="s">
        <v>3</v>
      </c>
      <c r="I4" s="61" t="s">
        <v>4</v>
      </c>
      <c r="J4" s="3"/>
    </row>
    <row r="5" spans="1:10" ht="22.5" x14ac:dyDescent="0.3">
      <c r="A5" s="7"/>
      <c r="B5" s="62">
        <v>1</v>
      </c>
      <c r="C5" s="18"/>
      <c r="D5" s="85"/>
      <c r="E5" s="85"/>
      <c r="F5" s="8"/>
      <c r="G5" s="8"/>
      <c r="H5" s="8"/>
      <c r="I5" s="63"/>
      <c r="J5" s="3"/>
    </row>
    <row r="6" spans="1:10" ht="22.5" x14ac:dyDescent="0.3">
      <c r="A6" s="7"/>
      <c r="B6" s="62">
        <v>2</v>
      </c>
      <c r="C6" s="18"/>
      <c r="D6" s="85"/>
      <c r="E6" s="85"/>
      <c r="F6" s="8"/>
      <c r="G6" s="8"/>
      <c r="H6" s="8"/>
      <c r="I6" s="63"/>
      <c r="J6" s="3"/>
    </row>
    <row r="7" spans="1:10" ht="22.5" x14ac:dyDescent="0.3">
      <c r="A7" s="7"/>
      <c r="B7" s="62">
        <v>3</v>
      </c>
      <c r="C7" s="18"/>
      <c r="D7" s="85"/>
      <c r="E7" s="85"/>
      <c r="F7" s="8"/>
      <c r="G7" s="8"/>
      <c r="H7" s="8"/>
      <c r="I7" s="63"/>
      <c r="J7" s="3"/>
    </row>
    <row r="8" spans="1:10" ht="22.5" x14ac:dyDescent="0.3">
      <c r="A8" s="7"/>
      <c r="B8" s="62">
        <v>4</v>
      </c>
      <c r="C8" s="18"/>
      <c r="D8" s="85"/>
      <c r="E8" s="85"/>
      <c r="F8" s="8"/>
      <c r="G8" s="8"/>
      <c r="H8" s="8"/>
      <c r="I8" s="63"/>
      <c r="J8" s="3"/>
    </row>
    <row r="9" spans="1:10" ht="22.5" x14ac:dyDescent="0.3">
      <c r="A9" s="7"/>
      <c r="B9" s="62">
        <v>5</v>
      </c>
      <c r="C9" s="18"/>
      <c r="D9" s="85"/>
      <c r="E9" s="85"/>
      <c r="F9" s="8"/>
      <c r="G9" s="8"/>
      <c r="H9" s="8"/>
      <c r="I9" s="63"/>
      <c r="J9" s="3"/>
    </row>
    <row r="10" spans="1:10" ht="22.5" x14ac:dyDescent="0.3">
      <c r="A10" s="7"/>
      <c r="B10" s="62">
        <v>6</v>
      </c>
      <c r="C10" s="18"/>
      <c r="D10" s="85"/>
      <c r="E10" s="85"/>
      <c r="F10" s="8"/>
      <c r="G10" s="8"/>
      <c r="H10" s="8"/>
      <c r="I10" s="63"/>
      <c r="J10" s="3"/>
    </row>
    <row r="11" spans="1:10" ht="22.5" x14ac:dyDescent="0.3">
      <c r="A11" s="7"/>
      <c r="B11" s="62">
        <v>7</v>
      </c>
      <c r="C11" s="18"/>
      <c r="D11" s="85"/>
      <c r="E11" s="85"/>
      <c r="F11" s="8"/>
      <c r="G11" s="8"/>
      <c r="H11" s="8"/>
      <c r="I11" s="63"/>
      <c r="J11" s="3"/>
    </row>
    <row r="12" spans="1:10" ht="22.5" x14ac:dyDescent="0.3">
      <c r="A12" s="7"/>
      <c r="B12" s="62">
        <v>8</v>
      </c>
      <c r="C12" s="18"/>
      <c r="D12" s="85"/>
      <c r="E12" s="85"/>
      <c r="F12" s="8"/>
      <c r="G12" s="8"/>
      <c r="H12" s="8"/>
      <c r="I12" s="63"/>
      <c r="J12" s="3"/>
    </row>
    <row r="13" spans="1:10" ht="22.5" x14ac:dyDescent="0.3">
      <c r="A13" s="7"/>
      <c r="B13" s="62">
        <v>9</v>
      </c>
      <c r="C13" s="18"/>
      <c r="D13" s="85"/>
      <c r="E13" s="85"/>
      <c r="F13" s="8"/>
      <c r="G13" s="8"/>
      <c r="H13" s="8"/>
      <c r="I13" s="63"/>
      <c r="J13" s="3"/>
    </row>
    <row r="14" spans="1:10" ht="23" thickBot="1" x14ac:dyDescent="0.35">
      <c r="A14" s="7"/>
      <c r="B14" s="64">
        <v>10</v>
      </c>
      <c r="C14" s="65"/>
      <c r="D14" s="86"/>
      <c r="E14" s="86"/>
      <c r="F14" s="66"/>
      <c r="G14" s="66"/>
      <c r="H14" s="66"/>
      <c r="I14" s="67"/>
      <c r="J14" s="3"/>
    </row>
    <row r="15" spans="1:10" ht="23" x14ac:dyDescent="0.45">
      <c r="B15" s="9"/>
      <c r="C15" s="10"/>
      <c r="D15" s="10"/>
      <c r="E15" s="10"/>
      <c r="F15" s="11"/>
      <c r="G15" s="12"/>
      <c r="H15" s="12"/>
      <c r="I15" s="12"/>
    </row>
    <row r="16" spans="1:10" ht="23" thickBot="1" x14ac:dyDescent="0.5">
      <c r="B16" s="13"/>
      <c r="C16" s="13"/>
      <c r="D16" s="13"/>
      <c r="E16" s="13"/>
      <c r="F16" s="13"/>
      <c r="G16" s="14"/>
      <c r="H16" s="14"/>
      <c r="I16" s="14"/>
    </row>
    <row r="17" spans="1:9" ht="23" x14ac:dyDescent="0.45">
      <c r="A17" s="7"/>
      <c r="B17" s="91" t="s">
        <v>29</v>
      </c>
      <c r="C17" s="92"/>
      <c r="D17" s="92"/>
      <c r="E17" s="92"/>
      <c r="F17" s="93"/>
      <c r="G17" s="16"/>
      <c r="H17" s="14"/>
      <c r="I17" s="14"/>
    </row>
    <row r="18" spans="1:9" ht="69" x14ac:dyDescent="0.45">
      <c r="A18" s="7"/>
      <c r="B18" s="68" t="s">
        <v>6</v>
      </c>
      <c r="C18" s="15" t="s">
        <v>11</v>
      </c>
      <c r="D18" s="15" t="s">
        <v>7</v>
      </c>
      <c r="E18" s="15" t="s">
        <v>30</v>
      </c>
      <c r="F18" s="69" t="s">
        <v>8</v>
      </c>
      <c r="G18" s="16"/>
      <c r="H18" s="14"/>
      <c r="I18" s="14"/>
    </row>
    <row r="19" spans="1:9" ht="22.5" x14ac:dyDescent="0.45">
      <c r="A19" s="7"/>
      <c r="B19" s="62">
        <v>1</v>
      </c>
      <c r="C19" s="18"/>
      <c r="D19" s="18"/>
      <c r="E19" s="18"/>
      <c r="F19" s="70"/>
      <c r="G19" s="16"/>
      <c r="H19" s="14"/>
      <c r="I19" s="14"/>
    </row>
    <row r="20" spans="1:9" ht="22.5" x14ac:dyDescent="0.45">
      <c r="A20" s="7"/>
      <c r="B20" s="62">
        <v>2</v>
      </c>
      <c r="C20" s="18"/>
      <c r="D20" s="18"/>
      <c r="E20" s="18"/>
      <c r="F20" s="70"/>
      <c r="G20" s="16"/>
      <c r="H20" s="14"/>
      <c r="I20" s="14"/>
    </row>
    <row r="21" spans="1:9" ht="22.5" x14ac:dyDescent="0.45">
      <c r="A21" s="7"/>
      <c r="B21" s="62">
        <v>3</v>
      </c>
      <c r="C21" s="18"/>
      <c r="D21" s="18"/>
      <c r="E21" s="18"/>
      <c r="F21" s="70"/>
      <c r="G21" s="16"/>
      <c r="H21" s="14"/>
      <c r="I21" s="14"/>
    </row>
    <row r="22" spans="1:9" ht="22.5" x14ac:dyDescent="0.45">
      <c r="A22" s="7"/>
      <c r="B22" s="62">
        <v>4</v>
      </c>
      <c r="C22" s="18"/>
      <c r="D22" s="18"/>
      <c r="E22" s="18"/>
      <c r="F22" s="70"/>
      <c r="G22" s="16"/>
      <c r="H22" s="14"/>
      <c r="I22" s="14"/>
    </row>
    <row r="23" spans="1:9" ht="23" thickBot="1" x14ac:dyDescent="0.5">
      <c r="A23" s="7"/>
      <c r="B23" s="64">
        <v>5</v>
      </c>
      <c r="C23" s="65"/>
      <c r="D23" s="65"/>
      <c r="E23" s="65"/>
      <c r="F23" s="71"/>
      <c r="G23" s="16"/>
      <c r="H23" s="14"/>
      <c r="I23" s="14"/>
    </row>
    <row r="24" spans="1:9" ht="22.5" x14ac:dyDescent="0.45">
      <c r="B24" s="12"/>
      <c r="C24" s="12"/>
      <c r="D24" s="12"/>
      <c r="E24" s="12"/>
      <c r="F24" s="12"/>
      <c r="G24" s="14"/>
      <c r="H24" s="14"/>
      <c r="I24" s="14"/>
    </row>
    <row r="25" spans="1:9" ht="23" thickBot="1" x14ac:dyDescent="0.5">
      <c r="B25" s="14"/>
      <c r="C25" s="14"/>
      <c r="D25" s="14"/>
      <c r="E25" s="14"/>
      <c r="F25" s="14"/>
      <c r="G25" s="14"/>
      <c r="H25" s="14"/>
      <c r="I25" s="14"/>
    </row>
    <row r="26" spans="1:9" ht="23.5" thickBot="1" x14ac:dyDescent="0.55000000000000004">
      <c r="A26" s="7"/>
      <c r="B26" s="87" t="s">
        <v>9</v>
      </c>
      <c r="C26" s="88"/>
      <c r="D26" s="88"/>
      <c r="E26" s="88"/>
      <c r="F26" s="89"/>
      <c r="G26" s="16"/>
      <c r="H26" s="14"/>
      <c r="I26" s="14"/>
    </row>
    <row r="27" spans="1:9" ht="23" x14ac:dyDescent="0.45">
      <c r="A27" s="7"/>
      <c r="B27" s="73" t="s">
        <v>6</v>
      </c>
      <c r="C27" s="19" t="s">
        <v>12</v>
      </c>
      <c r="D27" s="90" t="s">
        <v>13</v>
      </c>
      <c r="E27" s="90"/>
      <c r="F27" s="74" t="s">
        <v>10</v>
      </c>
      <c r="G27" s="16"/>
      <c r="H27" s="14"/>
      <c r="I27" s="14"/>
    </row>
    <row r="28" spans="1:9" ht="22.5" x14ac:dyDescent="0.45">
      <c r="A28" s="7"/>
      <c r="B28" s="62">
        <v>1</v>
      </c>
      <c r="C28" s="18"/>
      <c r="D28" s="85"/>
      <c r="E28" s="85"/>
      <c r="F28" s="63"/>
      <c r="G28" s="16"/>
      <c r="H28" s="14"/>
      <c r="I28" s="14"/>
    </row>
    <row r="29" spans="1:9" ht="22.5" x14ac:dyDescent="0.45">
      <c r="A29" s="7"/>
      <c r="B29" s="62">
        <v>2</v>
      </c>
      <c r="C29" s="18"/>
      <c r="D29" s="85"/>
      <c r="E29" s="85"/>
      <c r="F29" s="63"/>
      <c r="G29" s="16"/>
      <c r="H29" s="14"/>
      <c r="I29" s="14"/>
    </row>
    <row r="30" spans="1:9" ht="22.5" x14ac:dyDescent="0.45">
      <c r="A30" s="7"/>
      <c r="B30" s="62">
        <v>3</v>
      </c>
      <c r="C30" s="18"/>
      <c r="D30" s="85"/>
      <c r="E30" s="85"/>
      <c r="F30" s="63"/>
      <c r="G30" s="16"/>
      <c r="H30" s="14"/>
      <c r="I30" s="14"/>
    </row>
    <row r="31" spans="1:9" ht="22.5" x14ac:dyDescent="0.45">
      <c r="A31" s="7"/>
      <c r="B31" s="62">
        <v>4</v>
      </c>
      <c r="C31" s="18"/>
      <c r="D31" s="85"/>
      <c r="E31" s="85"/>
      <c r="F31" s="63"/>
      <c r="G31" s="16"/>
      <c r="H31" s="14"/>
      <c r="I31" s="14"/>
    </row>
    <row r="32" spans="1:9" ht="22.5" x14ac:dyDescent="0.45">
      <c r="A32" s="7"/>
      <c r="B32" s="62">
        <v>5</v>
      </c>
      <c r="C32" s="18"/>
      <c r="D32" s="85"/>
      <c r="E32" s="85"/>
      <c r="F32" s="63"/>
      <c r="G32" s="16"/>
      <c r="H32" s="14"/>
      <c r="I32" s="14"/>
    </row>
    <row r="33" spans="1:9" ht="22.5" x14ac:dyDescent="0.45">
      <c r="A33" s="7"/>
      <c r="B33" s="62">
        <v>6</v>
      </c>
      <c r="C33" s="18"/>
      <c r="D33" s="85"/>
      <c r="E33" s="85"/>
      <c r="F33" s="63"/>
      <c r="G33" s="16"/>
      <c r="H33" s="14"/>
      <c r="I33" s="14"/>
    </row>
    <row r="34" spans="1:9" ht="22.5" x14ac:dyDescent="0.45">
      <c r="A34" s="7"/>
      <c r="B34" s="62">
        <v>7</v>
      </c>
      <c r="C34" s="18"/>
      <c r="D34" s="85"/>
      <c r="E34" s="85"/>
      <c r="F34" s="63"/>
      <c r="G34" s="16"/>
      <c r="H34" s="14"/>
      <c r="I34" s="14"/>
    </row>
    <row r="35" spans="1:9" ht="22.5" x14ac:dyDescent="0.45">
      <c r="A35" s="7"/>
      <c r="B35" s="62">
        <v>8</v>
      </c>
      <c r="C35" s="18"/>
      <c r="D35" s="85"/>
      <c r="E35" s="85"/>
      <c r="F35" s="63"/>
      <c r="G35" s="16"/>
      <c r="H35" s="14"/>
      <c r="I35" s="14"/>
    </row>
    <row r="36" spans="1:9" ht="22.5" x14ac:dyDescent="0.45">
      <c r="A36" s="7"/>
      <c r="B36" s="62">
        <v>9</v>
      </c>
      <c r="C36" s="18"/>
      <c r="D36" s="85"/>
      <c r="E36" s="85"/>
      <c r="F36" s="63"/>
      <c r="G36" s="16"/>
      <c r="H36" s="14"/>
      <c r="I36" s="14"/>
    </row>
    <row r="37" spans="1:9" ht="23" thickBot="1" x14ac:dyDescent="0.5">
      <c r="A37" s="7"/>
      <c r="B37" s="64">
        <v>10</v>
      </c>
      <c r="C37" s="65"/>
      <c r="D37" s="86"/>
      <c r="E37" s="86"/>
      <c r="F37" s="67"/>
      <c r="G37" s="16"/>
      <c r="H37" s="14"/>
      <c r="I37" s="14"/>
    </row>
    <row r="38" spans="1:9" x14ac:dyDescent="0.3">
      <c r="B38" s="72"/>
      <c r="C38" s="72"/>
      <c r="D38" s="72"/>
      <c r="E38" s="72"/>
      <c r="F38" s="72"/>
    </row>
  </sheetData>
  <mergeCells count="25">
    <mergeCell ref="B3:I3"/>
    <mergeCell ref="B17:F17"/>
    <mergeCell ref="D6:E6"/>
    <mergeCell ref="D8:E8"/>
    <mergeCell ref="D7:E7"/>
    <mergeCell ref="D4:E4"/>
    <mergeCell ref="D5:E5"/>
    <mergeCell ref="D9:E9"/>
    <mergeCell ref="D12:E12"/>
    <mergeCell ref="D11:E11"/>
    <mergeCell ref="D10:E10"/>
    <mergeCell ref="D14:E14"/>
    <mergeCell ref="D30:E30"/>
    <mergeCell ref="D31:E31"/>
    <mergeCell ref="D36:E36"/>
    <mergeCell ref="D37:E37"/>
    <mergeCell ref="D13:E13"/>
    <mergeCell ref="D32:E32"/>
    <mergeCell ref="D33:E33"/>
    <mergeCell ref="D34:E34"/>
    <mergeCell ref="B26:F26"/>
    <mergeCell ref="D35:E35"/>
    <mergeCell ref="D27:E27"/>
    <mergeCell ref="D28:E28"/>
    <mergeCell ref="D29:E2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A1964-B27C-4B32-B439-1126CB845CF0}">
  <dimension ref="A1:R24"/>
  <sheetViews>
    <sheetView rightToLeft="1" tabSelected="1" zoomScale="115" zoomScaleNormal="115" workbookViewId="0">
      <selection activeCell="F14" sqref="F14"/>
    </sheetView>
  </sheetViews>
  <sheetFormatPr defaultRowHeight="14" x14ac:dyDescent="0.3"/>
  <cols>
    <col min="2" max="2" width="10.75" bestFit="1" customWidth="1"/>
    <col min="3" max="3" width="10.75" customWidth="1"/>
    <col min="4" max="4" width="29.58203125" customWidth="1"/>
    <col min="5" max="5" width="13.58203125" customWidth="1"/>
    <col min="6" max="6" width="25.58203125" customWidth="1"/>
    <col min="7" max="7" width="11.08203125" customWidth="1"/>
    <col min="10" max="10" width="28" customWidth="1"/>
    <col min="11" max="11" width="10" customWidth="1"/>
  </cols>
  <sheetData>
    <row r="1" spans="1:18" ht="15" customHeight="1" thickBot="1" x14ac:dyDescent="0.3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4.25" customHeight="1" x14ac:dyDescent="0.3">
      <c r="A2" s="17"/>
      <c r="B2" s="103" t="s">
        <v>40</v>
      </c>
      <c r="C2" s="107" t="s">
        <v>26</v>
      </c>
      <c r="D2" s="108"/>
      <c r="E2" s="111" t="s">
        <v>25</v>
      </c>
      <c r="F2" s="113" t="s">
        <v>8</v>
      </c>
      <c r="G2" s="115" t="s">
        <v>19</v>
      </c>
      <c r="H2" s="117" t="s">
        <v>18</v>
      </c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5" customHeight="1" thickBot="1" x14ac:dyDescent="0.35">
      <c r="A3" s="17"/>
      <c r="B3" s="104"/>
      <c r="C3" s="109"/>
      <c r="D3" s="110"/>
      <c r="E3" s="112"/>
      <c r="F3" s="114"/>
      <c r="G3" s="116"/>
      <c r="H3" s="118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4.5" thickBot="1" x14ac:dyDescent="0.35">
      <c r="A4" s="17"/>
      <c r="B4" s="82" t="s">
        <v>39</v>
      </c>
      <c r="C4" s="44">
        <v>4.4000000000000004</v>
      </c>
      <c r="D4" s="29" t="s">
        <v>20</v>
      </c>
      <c r="E4" s="41"/>
      <c r="F4" s="51"/>
      <c r="G4" s="26">
        <f>SUM(E4:E4)</f>
        <v>0</v>
      </c>
      <c r="H4" s="23" t="e">
        <f>G4/$B$17</f>
        <v>#DIV/0!</v>
      </c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4.5" thickBot="1" x14ac:dyDescent="0.35">
      <c r="A5" s="17"/>
      <c r="B5" s="83" t="s">
        <v>16</v>
      </c>
      <c r="C5" s="45">
        <v>4.0999999999999996</v>
      </c>
      <c r="D5" s="30" t="s">
        <v>31</v>
      </c>
      <c r="E5" s="40"/>
      <c r="F5" s="52"/>
      <c r="G5" s="24">
        <f>SUM(E5:E5)</f>
        <v>0</v>
      </c>
      <c r="H5" s="25" t="e">
        <f>G5/$B$17</f>
        <v>#DIV/0!</v>
      </c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1:18" x14ac:dyDescent="0.3">
      <c r="A6" s="17"/>
      <c r="B6" s="103" t="s">
        <v>15</v>
      </c>
      <c r="C6" s="46" t="s">
        <v>32</v>
      </c>
      <c r="D6" s="33" t="s">
        <v>33</v>
      </c>
      <c r="E6" s="34"/>
      <c r="F6" s="53"/>
      <c r="G6" s="95">
        <f t="shared" ref="G6" si="0">SUM(E5:E6)</f>
        <v>0</v>
      </c>
      <c r="H6" s="98" t="e">
        <f>G6/$B$17</f>
        <v>#DIV/0!</v>
      </c>
      <c r="I6" s="17"/>
      <c r="J6" s="17"/>
      <c r="K6" s="17"/>
      <c r="L6" s="17"/>
      <c r="M6" s="17"/>
      <c r="N6" s="17"/>
      <c r="O6" s="17"/>
      <c r="P6" s="17"/>
      <c r="Q6" s="17"/>
      <c r="R6" s="17"/>
    </row>
    <row r="7" spans="1:18" x14ac:dyDescent="0.3">
      <c r="A7" s="17"/>
      <c r="B7" s="105"/>
      <c r="C7" s="47" t="s">
        <v>32</v>
      </c>
      <c r="D7" s="32" t="s">
        <v>34</v>
      </c>
      <c r="E7" s="28"/>
      <c r="F7" s="54"/>
      <c r="G7" s="96"/>
      <c r="H7" s="99"/>
      <c r="I7" s="17"/>
      <c r="J7" s="17"/>
      <c r="K7" s="17"/>
      <c r="L7" s="17"/>
      <c r="M7" s="17"/>
      <c r="N7" s="17"/>
      <c r="O7" s="17"/>
      <c r="P7" s="17"/>
      <c r="Q7" s="17"/>
      <c r="R7" s="17"/>
    </row>
    <row r="8" spans="1:18" x14ac:dyDescent="0.3">
      <c r="A8" s="17"/>
      <c r="B8" s="105"/>
      <c r="C8" s="47" t="s">
        <v>32</v>
      </c>
      <c r="D8" s="32" t="s">
        <v>35</v>
      </c>
      <c r="E8" s="28"/>
      <c r="F8" s="54"/>
      <c r="G8" s="96"/>
      <c r="H8" s="99"/>
      <c r="I8" s="17"/>
      <c r="J8" s="17"/>
      <c r="K8" s="17"/>
      <c r="L8" s="17"/>
      <c r="M8" s="17"/>
      <c r="N8" s="17"/>
      <c r="O8" s="17"/>
      <c r="P8" s="17"/>
      <c r="Q8" s="17"/>
      <c r="R8" s="17"/>
    </row>
    <row r="9" spans="1:18" x14ac:dyDescent="0.3">
      <c r="A9" s="17"/>
      <c r="B9" s="105"/>
      <c r="C9" s="47" t="s">
        <v>36</v>
      </c>
      <c r="D9" s="32" t="s">
        <v>37</v>
      </c>
      <c r="E9" s="28"/>
      <c r="F9" s="54"/>
      <c r="G9" s="96"/>
      <c r="H9" s="99"/>
      <c r="I9" s="17"/>
      <c r="J9" s="17"/>
      <c r="K9" s="17"/>
      <c r="L9" s="17"/>
      <c r="M9" s="17"/>
      <c r="N9" s="17"/>
      <c r="O9" s="17"/>
      <c r="P9" s="17"/>
      <c r="Q9" s="17"/>
      <c r="R9" s="17"/>
    </row>
    <row r="10" spans="1:18" ht="14.5" thickBot="1" x14ac:dyDescent="0.35">
      <c r="A10" s="17"/>
      <c r="B10" s="104"/>
      <c r="C10" s="48" t="s">
        <v>36</v>
      </c>
      <c r="D10" s="35" t="s">
        <v>38</v>
      </c>
      <c r="E10" s="36"/>
      <c r="F10" s="55"/>
      <c r="G10" s="97"/>
      <c r="H10" s="100"/>
      <c r="I10" s="17"/>
      <c r="J10" s="17"/>
      <c r="K10" s="17"/>
      <c r="L10" s="17"/>
      <c r="M10" s="17"/>
      <c r="N10" s="17"/>
      <c r="O10" s="17"/>
      <c r="P10" s="17"/>
      <c r="Q10" s="17"/>
      <c r="R10" s="17"/>
    </row>
    <row r="11" spans="1:18" x14ac:dyDescent="0.3">
      <c r="A11" s="17"/>
      <c r="B11" s="106" t="s">
        <v>21</v>
      </c>
      <c r="C11" s="21" t="s">
        <v>27</v>
      </c>
      <c r="D11" s="31" t="s">
        <v>22</v>
      </c>
      <c r="E11" s="27"/>
      <c r="F11" s="56"/>
      <c r="G11" s="95">
        <f t="shared" ref="G11" si="1">SUM(E11:E11)</f>
        <v>0</v>
      </c>
      <c r="H11" s="98" t="e">
        <f t="shared" ref="H11" si="2">G11/$B$17</f>
        <v>#DIV/0!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</row>
    <row r="12" spans="1:18" ht="14.5" thickBot="1" x14ac:dyDescent="0.35">
      <c r="A12" s="17"/>
      <c r="B12" s="106"/>
      <c r="C12" s="22" t="s">
        <v>28</v>
      </c>
      <c r="D12" s="37" t="s">
        <v>23</v>
      </c>
      <c r="E12" s="38"/>
      <c r="F12" s="57"/>
      <c r="G12" s="97"/>
      <c r="H12" s="100"/>
      <c r="I12" s="17"/>
      <c r="J12" s="17"/>
      <c r="K12" s="17"/>
      <c r="L12" s="17"/>
      <c r="M12" s="17"/>
      <c r="N12" s="17"/>
      <c r="O12" s="17"/>
      <c r="P12" s="17"/>
      <c r="Q12" s="17"/>
      <c r="R12" s="17"/>
    </row>
    <row r="13" spans="1:18" ht="28.5" thickBot="1" x14ac:dyDescent="0.35">
      <c r="A13" s="17"/>
      <c r="B13" s="84" t="s">
        <v>41</v>
      </c>
      <c r="C13" s="45">
        <v>4.4000000000000004</v>
      </c>
      <c r="D13" s="39" t="s">
        <v>20</v>
      </c>
      <c r="E13" s="40"/>
      <c r="F13" s="58"/>
      <c r="G13" s="24">
        <f>SUM(E13:E13)</f>
        <v>0</v>
      </c>
      <c r="H13" s="25" t="e">
        <f>G13/$B$17</f>
        <v>#DIV/0!</v>
      </c>
      <c r="I13" s="17"/>
      <c r="J13" s="17"/>
      <c r="K13" s="17"/>
      <c r="L13" s="17"/>
      <c r="M13" s="17"/>
      <c r="N13" s="17"/>
      <c r="O13" s="17"/>
      <c r="P13" s="17"/>
      <c r="Q13" s="17"/>
      <c r="R13" s="17"/>
    </row>
    <row r="14" spans="1:18" ht="17.5" customHeight="1" thickBot="1" x14ac:dyDescent="0.35">
      <c r="A14" s="17"/>
      <c r="B14" s="101" t="s">
        <v>42</v>
      </c>
      <c r="C14" s="20">
        <v>4.5</v>
      </c>
      <c r="D14" s="42" t="s">
        <v>17</v>
      </c>
      <c r="E14" s="43"/>
      <c r="F14" s="53"/>
      <c r="G14" s="95">
        <f>SUM(E5:E15)</f>
        <v>0</v>
      </c>
      <c r="H14" s="98" t="e">
        <f>G14/$B$17</f>
        <v>#DIV/0!</v>
      </c>
      <c r="I14" s="17"/>
      <c r="J14" s="17"/>
      <c r="K14" s="17"/>
      <c r="L14" s="17"/>
      <c r="M14" s="17"/>
      <c r="N14" s="17"/>
      <c r="O14" s="17"/>
      <c r="P14" s="17"/>
      <c r="Q14" s="17"/>
      <c r="R14" s="17"/>
    </row>
    <row r="15" spans="1:18" ht="22" customHeight="1" thickBot="1" x14ac:dyDescent="0.35">
      <c r="A15" s="17"/>
      <c r="B15" s="102"/>
      <c r="C15" s="49">
        <v>6.9</v>
      </c>
      <c r="D15" s="50" t="s">
        <v>24</v>
      </c>
      <c r="E15" s="40"/>
      <c r="F15" s="58"/>
      <c r="G15" s="97"/>
      <c r="H15" s="100"/>
      <c r="I15" s="17"/>
      <c r="J15" s="17"/>
      <c r="K15" s="17"/>
      <c r="L15" s="17"/>
      <c r="M15" s="17"/>
      <c r="N15" s="17"/>
      <c r="O15" s="17"/>
      <c r="P15" s="17"/>
      <c r="Q15" s="17"/>
      <c r="R15" s="17"/>
    </row>
    <row r="16" spans="1:18" ht="14.5" thickBot="1" x14ac:dyDescent="0.35">
      <c r="A16" s="17"/>
      <c r="B16" s="75"/>
      <c r="C16" s="76"/>
      <c r="D16" s="77" t="s">
        <v>14</v>
      </c>
      <c r="E16" s="78">
        <f>SUM(E4:E15)</f>
        <v>0</v>
      </c>
      <c r="F16" s="79"/>
      <c r="G16" s="80" t="e">
        <f>SUM(G4,G14,#REF!)</f>
        <v>#REF!</v>
      </c>
      <c r="H16" s="81" t="e">
        <f>SUM(H4:H15)</f>
        <v>#DIV/0!</v>
      </c>
      <c r="I16" s="17"/>
      <c r="J16" s="17"/>
      <c r="K16" s="17"/>
      <c r="L16" s="17"/>
      <c r="M16" s="17"/>
      <c r="N16" s="17"/>
      <c r="O16" s="17"/>
      <c r="P16" s="17"/>
      <c r="Q16" s="17"/>
      <c r="R16" s="17"/>
    </row>
    <row r="17" spans="1:18" x14ac:dyDescent="0.3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</row>
    <row r="18" spans="1:18" x14ac:dyDescent="0.3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</row>
    <row r="19" spans="1:18" x14ac:dyDescent="0.3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</row>
    <row r="20" spans="1:18" x14ac:dyDescent="0.3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</row>
    <row r="21" spans="1:18" x14ac:dyDescent="0.3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</row>
    <row r="22" spans="1:18" x14ac:dyDescent="0.3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</row>
    <row r="23" spans="1:18" ht="44.25" customHeight="1" x14ac:dyDescent="0.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</row>
    <row r="24" spans="1:18" x14ac:dyDescent="0.3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</sheetData>
  <mergeCells count="15">
    <mergeCell ref="F2:F3"/>
    <mergeCell ref="G2:G3"/>
    <mergeCell ref="H2:H3"/>
    <mergeCell ref="B2:B3"/>
    <mergeCell ref="B6:B10"/>
    <mergeCell ref="B11:B12"/>
    <mergeCell ref="C2:D3"/>
    <mergeCell ref="E2:E3"/>
    <mergeCell ref="G6:G10"/>
    <mergeCell ref="H6:H10"/>
    <mergeCell ref="G11:G12"/>
    <mergeCell ref="H11:H12"/>
    <mergeCell ref="B14:B15"/>
    <mergeCell ref="G14:G15"/>
    <mergeCell ref="H14:H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תכנון שנתי</vt:lpstr>
      <vt:lpstr>תקציב שנתי</vt:lpstr>
    </vt:vector>
  </TitlesOfParts>
  <Company>משרד הבינוי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Q04</dc:creator>
  <cp:lastModifiedBy>Q04</cp:lastModifiedBy>
  <cp:lastPrinted>2019-10-22T09:42:46Z</cp:lastPrinted>
  <dcterms:created xsi:type="dcterms:W3CDTF">2019-07-25T07:06:46Z</dcterms:created>
  <dcterms:modified xsi:type="dcterms:W3CDTF">2022-10-27T12:47:56Z</dcterms:modified>
</cp:coreProperties>
</file>